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Sheet1" sheetId="1" r:id="rId1"/>
  </sheets>
  <definedNames>
    <definedName name="costs">'Sheet1'!$A$22:$C$26</definedName>
    <definedName name="fuel">'Sheet1'!$A$16:$B$18</definedName>
    <definedName name="KCosts" localSheetId="0">'Sheet1'!$A$1:$H$25</definedName>
    <definedName name="KCosts_1" localSheetId="0">'Sheet1'!$A$1:$H$25</definedName>
    <definedName name="_xlnm.Print_Area" localSheetId="0">'Sheet1'!$A$1:$L$28</definedName>
    <definedName name="tax">'Sheet1'!$A$21:$B$23</definedName>
  </definedNames>
  <calcPr fullCalcOnLoad="1"/>
</workbook>
</file>

<file path=xl/sharedStrings.xml><?xml version="1.0" encoding="utf-8"?>
<sst xmlns="http://schemas.openxmlformats.org/spreadsheetml/2006/main" count="40" uniqueCount="26">
  <si>
    <t>Title</t>
  </si>
  <si>
    <t>Code</t>
  </si>
  <si>
    <t>A</t>
  </si>
  <si>
    <t>B</t>
  </si>
  <si>
    <t>C</t>
  </si>
  <si>
    <t>Nissan Micra</t>
  </si>
  <si>
    <t>Fiat Punto</t>
  </si>
  <si>
    <t>Ford Fiesta</t>
  </si>
  <si>
    <t>Ford Fusion</t>
  </si>
  <si>
    <t>Volkswagen Golf</t>
  </si>
  <si>
    <t>Peugeut Passat</t>
  </si>
  <si>
    <t>Toyota Lexus</t>
  </si>
  <si>
    <t>Range Rover</t>
  </si>
  <si>
    <t>Jaguar XJ</t>
  </si>
  <si>
    <t>Fuel Economy</t>
  </si>
  <si>
    <t>Economical</t>
  </si>
  <si>
    <t>Medium</t>
  </si>
  <si>
    <t>Expensive</t>
  </si>
  <si>
    <t>Rating</t>
  </si>
  <si>
    <t>Fuel economy tax</t>
  </si>
  <si>
    <t>Tax Rate</t>
  </si>
  <si>
    <t>Cost of fuel economy tax</t>
  </si>
  <si>
    <t>Total payable</t>
  </si>
  <si>
    <t>List Price</t>
  </si>
  <si>
    <t>Free insurance?</t>
  </si>
  <si>
    <t>Cars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</si>
</sst>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%"/>
    <numFmt numFmtId="167" formatCode="&quot;£&quot;#,##0.0"/>
  </numFmts>
  <fonts count="38">
    <font>
      <sz val="10"/>
      <name val="Arial"/>
      <family val="0"/>
    </font>
    <font>
      <sz val="24"/>
      <color indexed="12"/>
      <name val="Arial Black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0" fillId="33" borderId="11" xfId="0" applyFill="1" applyBorder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6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166" fontId="0" fillId="34" borderId="18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</xdr:row>
      <xdr:rowOff>0</xdr:rowOff>
    </xdr:from>
    <xdr:to>
      <xdr:col>11</xdr:col>
      <xdr:colOff>66675</xdr:colOff>
      <xdr:row>2</xdr:row>
      <xdr:rowOff>447675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848725" y="466725"/>
          <a:ext cx="1409700" cy="609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Q1. Format cells B5:B13 as currency to 0 d.p.
</a:t>
          </a:r>
        </a:p>
      </xdr:txBody>
    </xdr:sp>
    <xdr:clientData/>
  </xdr:twoCellAnchor>
  <xdr:twoCellAnchor>
    <xdr:from>
      <xdr:col>8</xdr:col>
      <xdr:colOff>485775</xdr:colOff>
      <xdr:row>3</xdr:row>
      <xdr:rowOff>28575</xdr:rowOff>
    </xdr:from>
    <xdr:to>
      <xdr:col>11</xdr:col>
      <xdr:colOff>66675</xdr:colOff>
      <xdr:row>6</xdr:row>
      <xdr:rowOff>47625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848725" y="1209675"/>
          <a:ext cx="1409700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Q2. Format B21:B23 as a percentage to 1 d.p and also cells E5:E13</a:t>
          </a:r>
        </a:p>
      </xdr:txBody>
    </xdr:sp>
    <xdr:clientData/>
  </xdr:twoCellAnchor>
  <xdr:twoCellAnchor>
    <xdr:from>
      <xdr:col>8</xdr:col>
      <xdr:colOff>485775</xdr:colOff>
      <xdr:row>7</xdr:row>
      <xdr:rowOff>47625</xdr:rowOff>
    </xdr:from>
    <xdr:to>
      <xdr:col>11</xdr:col>
      <xdr:colOff>57150</xdr:colOff>
      <xdr:row>13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848725" y="2047875"/>
          <a:ext cx="1400175" cy="971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Q3. in D5 write a formula to look up the code in cell C5 and to display the correct fuel economy from the table A15:B18</a:t>
          </a:r>
        </a:p>
      </xdr:txBody>
    </xdr:sp>
    <xdr:clientData/>
  </xdr:twoCellAnchor>
  <xdr:twoCellAnchor>
    <xdr:from>
      <xdr:col>8</xdr:col>
      <xdr:colOff>476250</xdr:colOff>
      <xdr:row>21</xdr:row>
      <xdr:rowOff>47625</xdr:rowOff>
    </xdr:from>
    <xdr:to>
      <xdr:col>11</xdr:col>
      <xdr:colOff>57150</xdr:colOff>
      <xdr:row>25</xdr:row>
      <xdr:rowOff>38100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839200" y="4352925"/>
          <a:ext cx="14097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Q5. Format cells F5:G13 as currency to 0 dp</a:t>
          </a:r>
        </a:p>
      </xdr:txBody>
    </xdr:sp>
    <xdr:clientData/>
  </xdr:twoCellAnchor>
  <xdr:twoCellAnchor>
    <xdr:from>
      <xdr:col>7</xdr:col>
      <xdr:colOff>95250</xdr:colOff>
      <xdr:row>20</xdr:row>
      <xdr:rowOff>38100</xdr:rowOff>
    </xdr:from>
    <xdr:to>
      <xdr:col>8</xdr:col>
      <xdr:colOff>352425</xdr:colOff>
      <xdr:row>25</xdr:row>
      <xdr:rowOff>47625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7324725" y="4181475"/>
          <a:ext cx="1390650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Q6. In cell F5 calculate the cost of the fuel economy tax based on the list price of the car.</a:t>
          </a:r>
        </a:p>
      </xdr:txBody>
    </xdr:sp>
    <xdr:clientData/>
  </xdr:twoCellAnchor>
  <xdr:twoCellAnchor>
    <xdr:from>
      <xdr:col>5</xdr:col>
      <xdr:colOff>666750</xdr:colOff>
      <xdr:row>20</xdr:row>
      <xdr:rowOff>38100</xdr:rowOff>
    </xdr:from>
    <xdr:to>
      <xdr:col>6</xdr:col>
      <xdr:colOff>962025</xdr:colOff>
      <xdr:row>25</xdr:row>
      <xdr:rowOff>47625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5943600" y="4181475"/>
          <a:ext cx="1238250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Q7. In G5 calculate the total payable by adding the list price to the fuel economy tax.</a:t>
          </a:r>
        </a:p>
      </xdr:txBody>
    </xdr:sp>
    <xdr:clientData/>
  </xdr:twoCellAnchor>
  <xdr:twoCellAnchor>
    <xdr:from>
      <xdr:col>3</xdr:col>
      <xdr:colOff>704850</xdr:colOff>
      <xdr:row>20</xdr:row>
      <xdr:rowOff>47625</xdr:rowOff>
    </xdr:from>
    <xdr:to>
      <xdr:col>5</xdr:col>
      <xdr:colOff>504825</xdr:colOff>
      <xdr:row>25</xdr:row>
      <xdr:rowOff>57150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3829050" y="4191000"/>
          <a:ext cx="1952625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Q8. In H4 write a forumla to display 'free insurance' if the total payable is £20,000 or more.  If it is below £20,000 leave the cell blank.</a:t>
          </a:r>
        </a:p>
      </xdr:txBody>
    </xdr:sp>
    <xdr:clientData/>
  </xdr:twoCellAnchor>
  <xdr:twoCellAnchor>
    <xdr:from>
      <xdr:col>8</xdr:col>
      <xdr:colOff>495300</xdr:colOff>
      <xdr:row>14</xdr:row>
      <xdr:rowOff>57150</xdr:rowOff>
    </xdr:from>
    <xdr:to>
      <xdr:col>11</xdr:col>
      <xdr:colOff>66675</xdr:colOff>
      <xdr:row>20</xdr:row>
      <xdr:rowOff>47625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8858250" y="3209925"/>
          <a:ext cx="1400175" cy="981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Q4. in E5 write a formula to look up the fuel rating in cell D5 and to display the correct fuel tax level from the table A20:B23</a:t>
          </a:r>
        </a:p>
      </xdr:txBody>
    </xdr:sp>
    <xdr:clientData/>
  </xdr:twoCellAnchor>
  <xdr:twoCellAnchor editAs="oneCell">
    <xdr:from>
      <xdr:col>6</xdr:col>
      <xdr:colOff>819150</xdr:colOff>
      <xdr:row>0</xdr:row>
      <xdr:rowOff>104775</xdr:rowOff>
    </xdr:from>
    <xdr:to>
      <xdr:col>7</xdr:col>
      <xdr:colOff>1076325</xdr:colOff>
      <xdr:row>2</xdr:row>
      <xdr:rowOff>419100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4775"/>
          <a:ext cx="12668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114300</xdr:colOff>
      <xdr:row>2</xdr:row>
      <xdr:rowOff>381000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12382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161925</xdr:colOff>
      <xdr:row>26</xdr:row>
      <xdr:rowOff>123825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10125"/>
          <a:ext cx="2409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E5" sqref="E5:E13"/>
    </sheetView>
  </sheetViews>
  <sheetFormatPr defaultColWidth="9.140625" defaultRowHeight="12.75"/>
  <cols>
    <col min="1" max="2" width="16.8515625" style="0" customWidth="1"/>
    <col min="3" max="3" width="13.140625" style="0" bestFit="1" customWidth="1"/>
    <col min="4" max="4" width="13.8515625" style="0" customWidth="1"/>
    <col min="5" max="5" width="18.421875" style="0" customWidth="1"/>
    <col min="6" max="6" width="14.140625" style="0" bestFit="1" customWidth="1"/>
    <col min="7" max="7" width="15.140625" style="0" bestFit="1" customWidth="1"/>
    <col min="8" max="8" width="17.00390625" style="0" customWidth="1"/>
  </cols>
  <sheetData>
    <row r="1" spans="1:8" ht="36.75">
      <c r="A1" s="28" t="s">
        <v>25</v>
      </c>
      <c r="B1" s="29"/>
      <c r="C1" s="29"/>
      <c r="D1" s="30"/>
      <c r="E1" s="30"/>
      <c r="F1" s="30"/>
      <c r="G1" s="30"/>
      <c r="H1" s="30"/>
    </row>
    <row r="2" ht="12.75">
      <c r="G2" s="5"/>
    </row>
    <row r="3" spans="1:2" ht="43.5" customHeight="1" thickBot="1">
      <c r="A3" s="1"/>
      <c r="B3" s="1"/>
    </row>
    <row r="4" spans="1:8" ht="26.25" customHeight="1" thickBot="1">
      <c r="A4" s="6" t="s">
        <v>0</v>
      </c>
      <c r="B4" s="6" t="s">
        <v>23</v>
      </c>
      <c r="C4" s="6" t="s">
        <v>1</v>
      </c>
      <c r="D4" s="6" t="s">
        <v>14</v>
      </c>
      <c r="E4" s="6" t="s">
        <v>19</v>
      </c>
      <c r="F4" s="7" t="s">
        <v>21</v>
      </c>
      <c r="G4" s="6" t="s">
        <v>22</v>
      </c>
      <c r="H4" s="6" t="s">
        <v>24</v>
      </c>
    </row>
    <row r="5" spans="1:8" ht="12.75">
      <c r="A5" s="8" t="s">
        <v>5</v>
      </c>
      <c r="B5" s="9">
        <v>6000</v>
      </c>
      <c r="C5" s="10" t="s">
        <v>2</v>
      </c>
      <c r="D5" s="11" t="str">
        <f>VLOOKUP(C5,fuel,2,FALSE)</f>
        <v>Economical</v>
      </c>
      <c r="E5" s="12">
        <f>VLOOKUP(D5,tax,2,FALSE)</f>
        <v>0.05</v>
      </c>
      <c r="F5" s="9">
        <f>B5*E5</f>
        <v>300</v>
      </c>
      <c r="G5" s="9">
        <f>B5+F5</f>
        <v>6300</v>
      </c>
      <c r="H5" s="13">
        <f>IF(G5&gt;=20000,"free insurance","")</f>
      </c>
    </row>
    <row r="6" spans="1:8" ht="12.75">
      <c r="A6" s="8" t="s">
        <v>8</v>
      </c>
      <c r="B6" s="9">
        <v>9000</v>
      </c>
      <c r="C6" s="10" t="s">
        <v>3</v>
      </c>
      <c r="D6" s="11" t="str">
        <f>VLOOKUP(C6,fuel,2,FALSE)</f>
        <v>Medium</v>
      </c>
      <c r="E6" s="12">
        <f>VLOOKUP(D6,tax,2,FALSE)</f>
        <v>0.075</v>
      </c>
      <c r="F6" s="9">
        <f aca="true" t="shared" si="0" ref="F6:F13">B6*E6</f>
        <v>675</v>
      </c>
      <c r="G6" s="9">
        <f aca="true" t="shared" si="1" ref="G6:G13">B6+F6</f>
        <v>9675</v>
      </c>
      <c r="H6" s="13">
        <f aca="true" t="shared" si="2" ref="H6:H13">IF(G6&gt;=20000,"free insurance","")</f>
      </c>
    </row>
    <row r="7" spans="1:8" ht="12.75">
      <c r="A7" s="8" t="s">
        <v>7</v>
      </c>
      <c r="B7" s="9">
        <v>6000</v>
      </c>
      <c r="C7" s="10" t="s">
        <v>2</v>
      </c>
      <c r="D7" s="11" t="str">
        <f>VLOOKUP(C7,fuel,2,FALSE)</f>
        <v>Economical</v>
      </c>
      <c r="E7" s="12">
        <f>VLOOKUP(D7,tax,2,FALSE)</f>
        <v>0.05</v>
      </c>
      <c r="F7" s="9">
        <f t="shared" si="0"/>
        <v>300</v>
      </c>
      <c r="G7" s="9">
        <f t="shared" si="1"/>
        <v>6300</v>
      </c>
      <c r="H7" s="13">
        <f t="shared" si="2"/>
      </c>
    </row>
    <row r="8" spans="1:8" ht="12.75">
      <c r="A8" s="8" t="s">
        <v>11</v>
      </c>
      <c r="B8" s="9">
        <v>40000</v>
      </c>
      <c r="C8" s="10" t="s">
        <v>4</v>
      </c>
      <c r="D8" s="11" t="str">
        <f>VLOOKUP(C8,fuel,2,FALSE)</f>
        <v>Expensive</v>
      </c>
      <c r="E8" s="12">
        <f>VLOOKUP(D8,tax,2,FALSE)</f>
        <v>0.1</v>
      </c>
      <c r="F8" s="9">
        <f t="shared" si="0"/>
        <v>4000</v>
      </c>
      <c r="G8" s="9">
        <f t="shared" si="1"/>
        <v>44000</v>
      </c>
      <c r="H8" s="13" t="str">
        <f t="shared" si="2"/>
        <v>free insurance</v>
      </c>
    </row>
    <row r="9" spans="1:8" ht="12.75">
      <c r="A9" s="8" t="s">
        <v>10</v>
      </c>
      <c r="B9" s="9">
        <v>30000</v>
      </c>
      <c r="C9" s="10" t="s">
        <v>3</v>
      </c>
      <c r="D9" s="11" t="str">
        <f>VLOOKUP(C9,fuel,2,FALSE)</f>
        <v>Medium</v>
      </c>
      <c r="E9" s="12">
        <f>VLOOKUP(D9,tax,2,FALSE)</f>
        <v>0.075</v>
      </c>
      <c r="F9" s="9">
        <f t="shared" si="0"/>
        <v>2250</v>
      </c>
      <c r="G9" s="9">
        <f t="shared" si="1"/>
        <v>32250</v>
      </c>
      <c r="H9" s="13" t="str">
        <f t="shared" si="2"/>
        <v>free insurance</v>
      </c>
    </row>
    <row r="10" spans="1:8" ht="12.75">
      <c r="A10" s="8" t="s">
        <v>6</v>
      </c>
      <c r="B10" s="9">
        <v>7000</v>
      </c>
      <c r="C10" s="10" t="s">
        <v>2</v>
      </c>
      <c r="D10" s="11" t="str">
        <f>VLOOKUP(C10,fuel,2,FALSE)</f>
        <v>Economical</v>
      </c>
      <c r="E10" s="12">
        <f>VLOOKUP(D10,tax,2,FALSE)</f>
        <v>0.05</v>
      </c>
      <c r="F10" s="9">
        <f t="shared" si="0"/>
        <v>350</v>
      </c>
      <c r="G10" s="9">
        <f t="shared" si="1"/>
        <v>7350</v>
      </c>
      <c r="H10" s="13">
        <f t="shared" si="2"/>
      </c>
    </row>
    <row r="11" spans="1:8" ht="12.75">
      <c r="A11" s="8" t="s">
        <v>12</v>
      </c>
      <c r="B11" s="9">
        <v>40000</v>
      </c>
      <c r="C11" s="10" t="s">
        <v>4</v>
      </c>
      <c r="D11" s="11" t="str">
        <f>VLOOKUP(C11,fuel,2,FALSE)</f>
        <v>Expensive</v>
      </c>
      <c r="E11" s="12">
        <f>VLOOKUP(D11,tax,2,FALSE)</f>
        <v>0.1</v>
      </c>
      <c r="F11" s="9">
        <f t="shared" si="0"/>
        <v>4000</v>
      </c>
      <c r="G11" s="9">
        <f t="shared" si="1"/>
        <v>44000</v>
      </c>
      <c r="H11" s="13" t="str">
        <f t="shared" si="2"/>
        <v>free insurance</v>
      </c>
    </row>
    <row r="12" spans="1:8" ht="12.75">
      <c r="A12" s="8" t="s">
        <v>9</v>
      </c>
      <c r="B12" s="9">
        <v>15000</v>
      </c>
      <c r="C12" s="10" t="s">
        <v>3</v>
      </c>
      <c r="D12" s="11" t="str">
        <f>VLOOKUP(C12,fuel,2,FALSE)</f>
        <v>Medium</v>
      </c>
      <c r="E12" s="12">
        <f>VLOOKUP(D12,tax,2,FALSE)</f>
        <v>0.075</v>
      </c>
      <c r="F12" s="9">
        <f t="shared" si="0"/>
        <v>1125</v>
      </c>
      <c r="G12" s="9">
        <f t="shared" si="1"/>
        <v>16125</v>
      </c>
      <c r="H12" s="13">
        <f t="shared" si="2"/>
      </c>
    </row>
    <row r="13" spans="1:8" ht="13.5" thickBot="1">
      <c r="A13" s="14" t="s">
        <v>13</v>
      </c>
      <c r="B13" s="15">
        <v>30000</v>
      </c>
      <c r="C13" s="16" t="s">
        <v>4</v>
      </c>
      <c r="D13" s="11" t="str">
        <f>VLOOKUP(C13,fuel,2,FALSE)</f>
        <v>Expensive</v>
      </c>
      <c r="E13" s="12">
        <f>VLOOKUP(D13,tax,2,FALSE)</f>
        <v>0.1</v>
      </c>
      <c r="F13" s="15">
        <f t="shared" si="0"/>
        <v>3000</v>
      </c>
      <c r="G13" s="15">
        <f t="shared" si="1"/>
        <v>33000</v>
      </c>
      <c r="H13" s="17" t="str">
        <f t="shared" si="2"/>
        <v>free insurance</v>
      </c>
    </row>
    <row r="14" spans="3:8" ht="13.5" thickBot="1">
      <c r="C14" s="2"/>
      <c r="D14" s="3"/>
      <c r="E14" s="2"/>
      <c r="F14" s="4"/>
      <c r="G14" s="2"/>
      <c r="H14" s="4"/>
    </row>
    <row r="15" spans="1:8" ht="12.75">
      <c r="A15" s="18" t="s">
        <v>18</v>
      </c>
      <c r="B15" s="19" t="s">
        <v>14</v>
      </c>
      <c r="D15" s="3"/>
      <c r="E15" s="2"/>
      <c r="F15" s="4"/>
      <c r="G15" s="2"/>
      <c r="H15" s="4"/>
    </row>
    <row r="16" spans="1:8" ht="12.75">
      <c r="A16" s="20" t="s">
        <v>2</v>
      </c>
      <c r="B16" s="21" t="s">
        <v>15</v>
      </c>
      <c r="D16" s="3"/>
      <c r="E16" s="2"/>
      <c r="F16" s="4"/>
      <c r="G16" s="2"/>
      <c r="H16" s="4"/>
    </row>
    <row r="17" spans="1:8" ht="12.75">
      <c r="A17" s="20" t="s">
        <v>3</v>
      </c>
      <c r="B17" s="21" t="s">
        <v>16</v>
      </c>
      <c r="D17" s="3"/>
      <c r="E17" s="2"/>
      <c r="F17" s="4"/>
      <c r="G17" s="2"/>
      <c r="H17" s="4"/>
    </row>
    <row r="18" spans="1:8" ht="13.5" thickBot="1">
      <c r="A18" s="22" t="s">
        <v>4</v>
      </c>
      <c r="B18" s="23" t="s">
        <v>17</v>
      </c>
      <c r="D18" s="3"/>
      <c r="E18" s="2"/>
      <c r="F18" s="4"/>
      <c r="G18" s="2"/>
      <c r="H18" s="4"/>
    </row>
    <row r="19" spans="3:8" ht="13.5" thickBot="1">
      <c r="C19" s="2"/>
      <c r="D19" s="3"/>
      <c r="E19" s="2"/>
      <c r="F19" s="4"/>
      <c r="G19" s="2"/>
      <c r="H19" s="4"/>
    </row>
    <row r="20" spans="1:3" ht="12.75">
      <c r="A20" s="18" t="s">
        <v>14</v>
      </c>
      <c r="B20" s="19" t="s">
        <v>20</v>
      </c>
      <c r="C20" s="2"/>
    </row>
    <row r="21" spans="1:2" ht="12.75">
      <c r="A21" s="24" t="s">
        <v>15</v>
      </c>
      <c r="B21" s="25">
        <v>0.05</v>
      </c>
    </row>
    <row r="22" spans="1:3" ht="12.75">
      <c r="A22" s="24" t="s">
        <v>16</v>
      </c>
      <c r="B22" s="25">
        <v>0.075</v>
      </c>
      <c r="C22" s="3"/>
    </row>
    <row r="23" spans="1:3" ht="13.5" thickBot="1">
      <c r="A23" s="26" t="s">
        <v>17</v>
      </c>
      <c r="B23" s="27">
        <v>0.1</v>
      </c>
      <c r="C23" s="3"/>
    </row>
    <row r="24" ht="12.75">
      <c r="C24" s="3"/>
    </row>
    <row r="25" ht="12.75">
      <c r="C25" s="3"/>
    </row>
    <row r="26" ht="12.75">
      <c r="C26" s="3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80" r:id="rId2"/>
  <headerFooter alignWithMargins="0">
    <oddFooter>&amp;L(c) www.teach-ict.com&amp;CAll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Teach-ICT.com</cp:lastModifiedBy>
  <dcterms:created xsi:type="dcterms:W3CDTF">2006-03-10T14:51:28Z</dcterms:created>
  <dcterms:modified xsi:type="dcterms:W3CDTF">2012-01-09T13:13:41Z</dcterms:modified>
  <cp:category/>
  <cp:version/>
  <cp:contentType/>
  <cp:contentStatus/>
</cp:coreProperties>
</file>